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5600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9" i="1" l="1"/>
  <c r="F7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8" i="1"/>
  <c r="F6" i="1"/>
  <c r="F29" i="1" l="1"/>
</calcChain>
</file>

<file path=xl/sharedStrings.xml><?xml version="1.0" encoding="utf-8"?>
<sst xmlns="http://schemas.openxmlformats.org/spreadsheetml/2006/main" count="71" uniqueCount="57">
  <si>
    <t>PAY ITEMS</t>
  </si>
  <si>
    <t>ITEM</t>
  </si>
  <si>
    <t>SUMMARY OF ROADWAY ITEMS</t>
  </si>
  <si>
    <t>NUMBER</t>
  </si>
  <si>
    <t>ITEMS</t>
  </si>
  <si>
    <t>UNIT</t>
  </si>
  <si>
    <t>QUANTITY</t>
  </si>
  <si>
    <t>UNIT COST</t>
  </si>
  <si>
    <t>TOTAL COST</t>
  </si>
  <si>
    <t>0102 1</t>
  </si>
  <si>
    <t>0104 10 3</t>
  </si>
  <si>
    <t>0110 1 1</t>
  </si>
  <si>
    <t>0570 1 2</t>
  </si>
  <si>
    <t>MAINTENANCE OF TRAFFIC</t>
  </si>
  <si>
    <t>SEDIMENT BARRIER</t>
  </si>
  <si>
    <t>CLEARING AND GRUBBING</t>
  </si>
  <si>
    <t>LS</t>
  </si>
  <si>
    <t>LF</t>
  </si>
  <si>
    <t>EA</t>
  </si>
  <si>
    <t>CY</t>
  </si>
  <si>
    <t>SY</t>
  </si>
  <si>
    <t>GRAND TOTAL</t>
  </si>
  <si>
    <t>0120 6</t>
  </si>
  <si>
    <t>EMBANKMENT</t>
  </si>
  <si>
    <t>SOUTHBROOK FLOODPLAIN ENHANCEMENTS PROJECT</t>
  </si>
  <si>
    <t>0104 11</t>
  </si>
  <si>
    <t>FLOATING TURBIDITY BARRIER</t>
  </si>
  <si>
    <t>0104 15</t>
  </si>
  <si>
    <t>SOIL TRACKING PREVENTION DEVICE</t>
  </si>
  <si>
    <t>0120 4</t>
  </si>
  <si>
    <t>SUBSOIL EXCAVATION</t>
  </si>
  <si>
    <t>0120 5</t>
  </si>
  <si>
    <t>CHANNEL EXCAVATION</t>
  </si>
  <si>
    <t>0430 94 5</t>
  </si>
  <si>
    <t>DESILTING PIPE 61" OR GREATER</t>
  </si>
  <si>
    <t>0430 950</t>
  </si>
  <si>
    <t>DESILTING CONCRETE BOX CULVERT</t>
  </si>
  <si>
    <t>0530 3 3</t>
  </si>
  <si>
    <t>RIP RAP, RUBBLE, BANK AND SHORE</t>
  </si>
  <si>
    <t>TN</t>
  </si>
  <si>
    <t>0570 1 1</t>
  </si>
  <si>
    <t>PERFORMANCE TURF</t>
  </si>
  <si>
    <t>PERFORMANCE TURF, CENTIPEDE</t>
  </si>
  <si>
    <t>0571 1 11</t>
  </si>
  <si>
    <t xml:space="preserve">PLASTIC EROSION MAT (NAG C125 O/E) </t>
  </si>
  <si>
    <t>0571 1 13</t>
  </si>
  <si>
    <t xml:space="preserve">PLASTIC EROSION MAT (NAG C350 O/E) </t>
  </si>
  <si>
    <t>0580 1 2</t>
  </si>
  <si>
    <t>LANDSCAPE COMPLETE</t>
  </si>
  <si>
    <t>7000 1</t>
  </si>
  <si>
    <t>TREE BARRICADES</t>
  </si>
  <si>
    <t>8000 1</t>
  </si>
  <si>
    <t>CONCRETE ENCASE EXISTING 4" PVC SEWER (B/CD-1)</t>
  </si>
  <si>
    <t>8000 2</t>
  </si>
  <si>
    <t>CONCRETE ENCASE EXISTING 8" PVC SEWER (B/CD-1)</t>
  </si>
  <si>
    <t>9000 1</t>
  </si>
  <si>
    <t xml:space="preserve">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</si>
</sst>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44" fontId="0" fillId="0" borderId="0" xfId="1" applyFont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F8" sqref="F8"/>
    </sheetView>
  </sheetViews>
  <sheetFormatPr defaultColWidth="8.85546875" defaultRowHeight="15" x14ac:dyDescent="0.25"/>
  <cols>
    <col min="1" max="1" width="11" style="1" customWidth="1"/>
    <col min="2" max="2" width="61.28515625" style="1" bestFit="1" customWidth="1"/>
    <col min="3" max="4" width="8.85546875" style="1"/>
    <col min="5" max="5" width="10" style="1" bestFit="1" customWidth="1"/>
    <col min="6" max="6" width="16.7109375" style="1" customWidth="1"/>
    <col min="7" max="16384" width="8.85546875" style="1"/>
  </cols>
  <sheetData>
    <row r="1" spans="1:6" ht="14.45" x14ac:dyDescent="0.3">
      <c r="A1" s="7" t="s">
        <v>24</v>
      </c>
    </row>
    <row r="2" spans="1:6" ht="14.45" x14ac:dyDescent="0.3">
      <c r="A2" s="1" t="s">
        <v>0</v>
      </c>
    </row>
    <row r="3" spans="1:6" thickBot="1" x14ac:dyDescent="0.35"/>
    <row r="4" spans="1:6" ht="14.45" x14ac:dyDescent="0.3">
      <c r="A4" s="2" t="s">
        <v>1</v>
      </c>
      <c r="B4" s="3" t="s">
        <v>2</v>
      </c>
      <c r="C4" s="3" t="s">
        <v>5</v>
      </c>
      <c r="D4" s="3" t="s">
        <v>6</v>
      </c>
      <c r="E4" s="3" t="s">
        <v>7</v>
      </c>
      <c r="F4" s="4" t="s">
        <v>8</v>
      </c>
    </row>
    <row r="5" spans="1:6" thickBot="1" x14ac:dyDescent="0.35">
      <c r="A5" s="5" t="s">
        <v>3</v>
      </c>
      <c r="B5" s="6" t="s">
        <v>4</v>
      </c>
      <c r="C5" s="6"/>
      <c r="D5" s="6"/>
      <c r="E5" s="6"/>
      <c r="F5" s="17"/>
    </row>
    <row r="6" spans="1:6" ht="14.45" x14ac:dyDescent="0.3">
      <c r="A6" s="8" t="s">
        <v>9</v>
      </c>
      <c r="B6" s="10" t="s">
        <v>13</v>
      </c>
      <c r="C6" s="8" t="s">
        <v>16</v>
      </c>
      <c r="D6" s="8">
        <v>1</v>
      </c>
      <c r="E6" s="18"/>
      <c r="F6" s="11">
        <f t="shared" ref="F6:F9" si="0">+D6*E6</f>
        <v>0</v>
      </c>
    </row>
    <row r="7" spans="1:6" ht="14.45" x14ac:dyDescent="0.3">
      <c r="A7" s="8" t="s">
        <v>10</v>
      </c>
      <c r="B7" s="10" t="s">
        <v>14</v>
      </c>
      <c r="C7" s="8" t="s">
        <v>17</v>
      </c>
      <c r="D7" s="16">
        <v>10000</v>
      </c>
      <c r="E7" s="18"/>
      <c r="F7" s="11">
        <f t="shared" si="0"/>
        <v>0</v>
      </c>
    </row>
    <row r="8" spans="1:6" ht="14.45" x14ac:dyDescent="0.3">
      <c r="A8" s="8" t="s">
        <v>25</v>
      </c>
      <c r="B8" s="10" t="s">
        <v>26</v>
      </c>
      <c r="C8" s="8" t="s">
        <v>17</v>
      </c>
      <c r="D8" s="8">
        <v>70</v>
      </c>
      <c r="E8" s="18"/>
      <c r="F8" s="11">
        <f t="shared" si="0"/>
        <v>0</v>
      </c>
    </row>
    <row r="9" spans="1:6" ht="14.45" x14ac:dyDescent="0.3">
      <c r="A9" s="8" t="s">
        <v>27</v>
      </c>
      <c r="B9" s="1" t="s">
        <v>28</v>
      </c>
      <c r="C9" s="8" t="s">
        <v>18</v>
      </c>
      <c r="D9" s="8">
        <v>3</v>
      </c>
      <c r="E9" s="18"/>
      <c r="F9" s="11">
        <f t="shared" si="0"/>
        <v>0</v>
      </c>
    </row>
    <row r="10" spans="1:6" ht="14.45" x14ac:dyDescent="0.3">
      <c r="A10" s="8" t="s">
        <v>11</v>
      </c>
      <c r="B10" s="10" t="s">
        <v>15</v>
      </c>
      <c r="C10" s="8" t="s">
        <v>16</v>
      </c>
      <c r="D10" s="8">
        <v>1</v>
      </c>
      <c r="E10" s="18"/>
      <c r="F10" s="11">
        <f t="shared" ref="F10:F25" si="1">+D10*E10</f>
        <v>0</v>
      </c>
    </row>
    <row r="11" spans="1:6" ht="14.45" x14ac:dyDescent="0.3">
      <c r="A11" s="8" t="s">
        <v>29</v>
      </c>
      <c r="B11" s="1" t="s">
        <v>30</v>
      </c>
      <c r="C11" s="8" t="s">
        <v>19</v>
      </c>
      <c r="D11" s="16">
        <v>2000</v>
      </c>
      <c r="E11" s="18"/>
      <c r="F11" s="11">
        <f t="shared" si="1"/>
        <v>0</v>
      </c>
    </row>
    <row r="12" spans="1:6" ht="14.45" x14ac:dyDescent="0.3">
      <c r="A12" s="8" t="s">
        <v>31</v>
      </c>
      <c r="B12" s="10" t="s">
        <v>32</v>
      </c>
      <c r="C12" s="8" t="s">
        <v>19</v>
      </c>
      <c r="D12" s="16">
        <v>22000</v>
      </c>
      <c r="E12" s="18"/>
      <c r="F12" s="11">
        <f t="shared" si="1"/>
        <v>0</v>
      </c>
    </row>
    <row r="13" spans="1:6" ht="14.45" x14ac:dyDescent="0.3">
      <c r="A13" s="8" t="s">
        <v>22</v>
      </c>
      <c r="B13" s="10" t="s">
        <v>23</v>
      </c>
      <c r="C13" s="8" t="s">
        <v>19</v>
      </c>
      <c r="D13" s="8">
        <v>500</v>
      </c>
      <c r="E13" s="18"/>
      <c r="F13" s="11">
        <f t="shared" si="1"/>
        <v>0</v>
      </c>
    </row>
    <row r="14" spans="1:6" ht="14.45" x14ac:dyDescent="0.3">
      <c r="A14" s="8" t="s">
        <v>33</v>
      </c>
      <c r="B14" s="10" t="s">
        <v>34</v>
      </c>
      <c r="C14" s="8" t="s">
        <v>17</v>
      </c>
      <c r="D14" s="8">
        <v>150</v>
      </c>
      <c r="E14" s="18"/>
      <c r="F14" s="11">
        <f t="shared" si="1"/>
        <v>0</v>
      </c>
    </row>
    <row r="15" spans="1:6" ht="14.45" x14ac:dyDescent="0.3">
      <c r="A15" s="8" t="s">
        <v>35</v>
      </c>
      <c r="B15" s="10" t="s">
        <v>36</v>
      </c>
      <c r="C15" s="8" t="s">
        <v>19</v>
      </c>
      <c r="D15" s="8">
        <v>107</v>
      </c>
      <c r="E15" s="18"/>
      <c r="F15" s="11">
        <f t="shared" si="1"/>
        <v>0</v>
      </c>
    </row>
    <row r="16" spans="1:6" ht="14.45" x14ac:dyDescent="0.3">
      <c r="A16" s="8" t="s">
        <v>37</v>
      </c>
      <c r="B16" s="10" t="s">
        <v>38</v>
      </c>
      <c r="C16" s="8" t="s">
        <v>39</v>
      </c>
      <c r="D16" s="16">
        <v>2570</v>
      </c>
      <c r="E16" s="18"/>
      <c r="F16" s="11">
        <f t="shared" si="1"/>
        <v>0</v>
      </c>
    </row>
    <row r="17" spans="1:6" ht="14.45" x14ac:dyDescent="0.3">
      <c r="A17" s="14" t="s">
        <v>40</v>
      </c>
      <c r="B17" s="10" t="s">
        <v>41</v>
      </c>
      <c r="C17" s="8" t="s">
        <v>20</v>
      </c>
      <c r="D17" s="16">
        <v>43300</v>
      </c>
      <c r="E17" s="18"/>
      <c r="F17" s="11">
        <f t="shared" si="1"/>
        <v>0</v>
      </c>
    </row>
    <row r="18" spans="1:6" ht="14.45" x14ac:dyDescent="0.3">
      <c r="A18" s="14" t="s">
        <v>12</v>
      </c>
      <c r="B18" s="10" t="s">
        <v>42</v>
      </c>
      <c r="C18" s="8" t="s">
        <v>20</v>
      </c>
      <c r="D18" s="16">
        <v>3000</v>
      </c>
      <c r="E18" s="18"/>
      <c r="F18" s="11">
        <f t="shared" si="1"/>
        <v>0</v>
      </c>
    </row>
    <row r="19" spans="1:6" ht="14.45" x14ac:dyDescent="0.3">
      <c r="A19" s="14" t="s">
        <v>43</v>
      </c>
      <c r="B19" s="10" t="s">
        <v>44</v>
      </c>
      <c r="C19" s="8" t="s">
        <v>20</v>
      </c>
      <c r="D19" s="16">
        <v>29000</v>
      </c>
      <c r="E19" s="18"/>
      <c r="F19" s="11">
        <f t="shared" si="1"/>
        <v>0</v>
      </c>
    </row>
    <row r="20" spans="1:6" ht="14.45" x14ac:dyDescent="0.3">
      <c r="A20" s="14" t="s">
        <v>45</v>
      </c>
      <c r="B20" s="10" t="s">
        <v>46</v>
      </c>
      <c r="C20" s="8" t="s">
        <v>20</v>
      </c>
      <c r="D20" s="16">
        <v>13400</v>
      </c>
      <c r="E20" s="18"/>
      <c r="F20" s="11">
        <f t="shared" si="1"/>
        <v>0</v>
      </c>
    </row>
    <row r="21" spans="1:6" ht="14.45" x14ac:dyDescent="0.3">
      <c r="A21" s="14" t="s">
        <v>47</v>
      </c>
      <c r="B21" s="10" t="s">
        <v>48</v>
      </c>
      <c r="C21" s="8" t="s">
        <v>16</v>
      </c>
      <c r="D21" s="8">
        <v>1</v>
      </c>
      <c r="E21" s="18"/>
      <c r="F21" s="11">
        <f t="shared" si="1"/>
        <v>0</v>
      </c>
    </row>
    <row r="22" spans="1:6" ht="14.45" x14ac:dyDescent="0.3">
      <c r="A22" s="14" t="s">
        <v>49</v>
      </c>
      <c r="B22" s="10" t="s">
        <v>50</v>
      </c>
      <c r="C22" s="8" t="s">
        <v>17</v>
      </c>
      <c r="D22" s="16">
        <v>5000</v>
      </c>
      <c r="E22" s="18"/>
      <c r="F22" s="11">
        <f t="shared" si="1"/>
        <v>0</v>
      </c>
    </row>
    <row r="23" spans="1:6" ht="14.45" x14ac:dyDescent="0.3">
      <c r="A23" s="14" t="s">
        <v>51</v>
      </c>
      <c r="B23" s="10" t="s">
        <v>52</v>
      </c>
      <c r="C23" s="8" t="s">
        <v>17</v>
      </c>
      <c r="D23" s="8">
        <v>375</v>
      </c>
      <c r="E23" s="18"/>
      <c r="F23" s="11">
        <f t="shared" si="1"/>
        <v>0</v>
      </c>
    </row>
    <row r="24" spans="1:6" ht="14.45" x14ac:dyDescent="0.3">
      <c r="A24" s="14" t="s">
        <v>53</v>
      </c>
      <c r="B24" s="10" t="s">
        <v>54</v>
      </c>
      <c r="C24" s="8" t="s">
        <v>17</v>
      </c>
      <c r="D24" s="8">
        <v>595</v>
      </c>
      <c r="E24" s="18"/>
      <c r="F24" s="11">
        <f t="shared" si="1"/>
        <v>0</v>
      </c>
    </row>
    <row r="25" spans="1:6" thickBot="1" x14ac:dyDescent="0.35">
      <c r="A25" s="15" t="s">
        <v>55</v>
      </c>
      <c r="B25" s="6" t="s">
        <v>56</v>
      </c>
      <c r="C25" s="9" t="s">
        <v>16</v>
      </c>
      <c r="D25" s="9">
        <v>1</v>
      </c>
      <c r="E25" s="19"/>
      <c r="F25" s="12">
        <f t="shared" si="1"/>
        <v>0</v>
      </c>
    </row>
    <row r="27" spans="1:6" ht="14.45" x14ac:dyDescent="0.3">
      <c r="E27" s="10"/>
      <c r="F27" s="10"/>
    </row>
    <row r="29" spans="1:6" ht="14.45" x14ac:dyDescent="0.3">
      <c r="D29" s="1" t="s">
        <v>21</v>
      </c>
      <c r="F29" s="13">
        <f>SUM(F6:F25)</f>
        <v>0</v>
      </c>
    </row>
  </sheetData>
  <sheetProtection password="CC21" sheet="1" objects="1" scenario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Felton Ard</dc:creator>
  <cp:lastModifiedBy>Joanne Jennings</cp:lastModifiedBy>
  <cp:lastPrinted>2013-07-09T14:25:29Z</cp:lastPrinted>
  <dcterms:created xsi:type="dcterms:W3CDTF">2013-07-01T15:33:41Z</dcterms:created>
  <dcterms:modified xsi:type="dcterms:W3CDTF">2013-09-09T20:00:06Z</dcterms:modified>
</cp:coreProperties>
</file>